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Gandalf\Dokumentumok\Varosfejlesztes\bonti.tamas\asztal\"/>
    </mc:Choice>
  </mc:AlternateContent>
  <xr:revisionPtr revIDLastSave="0" documentId="13_ncr:1_{B25F4E4E-938E-4451-8B1F-9D07CABBD30D}" xr6:coauthVersionLast="47" xr6:coauthVersionMax="47" xr10:uidLastSave="{00000000-0000-0000-0000-000000000000}"/>
  <bookViews>
    <workbookView xWindow="-110" yWindow="-110" windowWidth="19420" windowHeight="10300" xr2:uid="{B2BD6EA1-3C86-486F-9137-1B3179F7231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2" i="1"/>
  <c r="D23" i="1" s="1"/>
  <c r="D21" i="1"/>
  <c r="D20" i="1"/>
  <c r="D19" i="1"/>
  <c r="D18" i="1"/>
  <c r="D17" i="1"/>
  <c r="D16" i="1"/>
  <c r="D15" i="1"/>
  <c r="D14" i="1"/>
  <c r="D13" i="1"/>
  <c r="D12" i="1"/>
  <c r="D26" i="1"/>
  <c r="D27" i="1" s="1"/>
  <c r="E27" i="1" s="1"/>
  <c r="D5" i="1"/>
  <c r="D6" i="1"/>
  <c r="D7" i="1"/>
  <c r="D8" i="1"/>
  <c r="D9" i="1"/>
  <c r="D10" i="1"/>
  <c r="D11" i="1"/>
  <c r="D4" i="1"/>
  <c r="D24" i="1" l="1"/>
  <c r="E24" i="1" s="1"/>
</calcChain>
</file>

<file path=xl/sharedStrings.xml><?xml version="1.0" encoding="utf-8"?>
<sst xmlns="http://schemas.openxmlformats.org/spreadsheetml/2006/main" count="27" uniqueCount="27">
  <si>
    <t>Sorszám</t>
  </si>
  <si>
    <t>Helyszín</t>
  </si>
  <si>
    <t>Négyzetméter</t>
  </si>
  <si>
    <t>Építés éve</t>
  </si>
  <si>
    <t>Emlékműhöz felvezető út</t>
  </si>
  <si>
    <t>Thököly Imre utca Városházi parkoló</t>
  </si>
  <si>
    <t xml:space="preserve">Pázmány Péter 30-40. társasháznál parkoló </t>
  </si>
  <si>
    <t xml:space="preserve">Pázmány Péter 54-64. társasháznál parkoló </t>
  </si>
  <si>
    <t xml:space="preserve">Pázmány Péter krt. 25. szám mellett parkoló </t>
  </si>
  <si>
    <t xml:space="preserve">Pázmány Péter 48-52. társasháznál parkoló </t>
  </si>
  <si>
    <t>Thököly Imre utca Városházi parkoló Zsidó udvari rész</t>
  </si>
  <si>
    <t>Termelők utja</t>
  </si>
  <si>
    <t>Ősszesen</t>
  </si>
  <si>
    <t>Plato</t>
  </si>
  <si>
    <t>Súly ( T )</t>
  </si>
  <si>
    <t>Patak utca parkoló</t>
  </si>
  <si>
    <t>Jáki út Temetői parkoló</t>
  </si>
  <si>
    <t>Szűrcsapó utca 2 parkoló</t>
  </si>
  <si>
    <t>Jászai Mari utca 27. parkoló</t>
  </si>
  <si>
    <t>Szedreskert út</t>
  </si>
  <si>
    <t>Váci Mihály utca 30-32 parkoló</t>
  </si>
  <si>
    <t>Nádasdy Ferenc Máv korház parkoló</t>
  </si>
  <si>
    <t>Kassák Lajos utca 22. parkoló</t>
  </si>
  <si>
    <t>Sportliget parkoló</t>
  </si>
  <si>
    <t>Zanat temetőhöz vezető út</t>
  </si>
  <si>
    <t>Oroszlán utca 17 -21</t>
  </si>
  <si>
    <t>2019-2026 között antigorittal feltöltött területek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</si>
</sst>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BBA77-33EF-4793-94EB-7DBE31BE26CB}">
  <dimension ref="A1:E34"/>
  <sheetViews>
    <sheetView tabSelected="1" topLeftCell="A6" workbookViewId="0">
      <selection activeCell="F10" sqref="F10"/>
    </sheetView>
  </sheetViews>
  <sheetFormatPr defaultRowHeight="14.5" x14ac:dyDescent="0.35"/>
  <cols>
    <col min="1" max="1" width="8.7265625" style="1"/>
    <col min="2" max="2" width="35.453125" customWidth="1"/>
    <col min="3" max="3" width="14.81640625" customWidth="1"/>
    <col min="4" max="4" width="12.81640625" customWidth="1"/>
    <col min="5" max="5" width="12.26953125" style="1" customWidth="1"/>
  </cols>
  <sheetData>
    <row r="1" spans="1:5" ht="21" x14ac:dyDescent="0.35">
      <c r="A1" s="8" t="s">
        <v>26</v>
      </c>
      <c r="B1" s="8"/>
      <c r="C1" s="8"/>
      <c r="D1" s="8"/>
      <c r="E1" s="8"/>
    </row>
    <row r="3" spans="1:5" ht="20.149999999999999" customHeight="1" x14ac:dyDescent="0.35">
      <c r="A3" s="4" t="s">
        <v>0</v>
      </c>
      <c r="B3" s="4" t="s">
        <v>1</v>
      </c>
      <c r="C3" s="4" t="s">
        <v>2</v>
      </c>
      <c r="D3" s="4" t="s">
        <v>14</v>
      </c>
      <c r="E3" s="4" t="s">
        <v>3</v>
      </c>
    </row>
    <row r="4" spans="1:5" ht="20.149999999999999" customHeight="1" x14ac:dyDescent="0.35">
      <c r="A4" s="4">
        <v>1</v>
      </c>
      <c r="B4" s="3" t="s">
        <v>15</v>
      </c>
      <c r="C4" s="3">
        <v>250</v>
      </c>
      <c r="D4" s="3">
        <f>C4*0.15</f>
        <v>37.5</v>
      </c>
      <c r="E4" s="4">
        <v>2024</v>
      </c>
    </row>
    <row r="5" spans="1:5" ht="29" x14ac:dyDescent="0.35">
      <c r="A5" s="4">
        <v>2</v>
      </c>
      <c r="B5" s="2" t="s">
        <v>6</v>
      </c>
      <c r="C5" s="3">
        <v>500</v>
      </c>
      <c r="D5" s="3">
        <f t="shared" ref="D5:D11" si="0">C5*0.15</f>
        <v>75</v>
      </c>
      <c r="E5" s="4">
        <v>2024</v>
      </c>
    </row>
    <row r="6" spans="1:5" ht="29" x14ac:dyDescent="0.35">
      <c r="A6" s="4">
        <v>3</v>
      </c>
      <c r="B6" s="2" t="s">
        <v>7</v>
      </c>
      <c r="C6" s="3">
        <v>500</v>
      </c>
      <c r="D6" s="3">
        <f t="shared" si="0"/>
        <v>75</v>
      </c>
      <c r="E6" s="4">
        <v>2024</v>
      </c>
    </row>
    <row r="7" spans="1:5" ht="29" x14ac:dyDescent="0.35">
      <c r="A7" s="4">
        <v>4</v>
      </c>
      <c r="B7" s="2" t="s">
        <v>9</v>
      </c>
      <c r="C7" s="3">
        <v>350</v>
      </c>
      <c r="D7" s="3">
        <f t="shared" si="0"/>
        <v>52.5</v>
      </c>
      <c r="E7" s="4">
        <v>2024</v>
      </c>
    </row>
    <row r="8" spans="1:5" ht="29" x14ac:dyDescent="0.35">
      <c r="A8" s="4">
        <v>5</v>
      </c>
      <c r="B8" s="2" t="s">
        <v>8</v>
      </c>
      <c r="C8" s="3">
        <v>500</v>
      </c>
      <c r="D8" s="3">
        <f t="shared" si="0"/>
        <v>75</v>
      </c>
      <c r="E8" s="4">
        <v>2024</v>
      </c>
    </row>
    <row r="9" spans="1:5" ht="20.149999999999999" customHeight="1" x14ac:dyDescent="0.35">
      <c r="A9" s="4">
        <v>6</v>
      </c>
      <c r="B9" s="3" t="s">
        <v>16</v>
      </c>
      <c r="C9" s="3">
        <v>130</v>
      </c>
      <c r="D9" s="3">
        <f t="shared" si="0"/>
        <v>19.5</v>
      </c>
      <c r="E9" s="4">
        <v>2024</v>
      </c>
    </row>
    <row r="10" spans="1:5" ht="20.149999999999999" customHeight="1" x14ac:dyDescent="0.35">
      <c r="A10" s="4">
        <v>7</v>
      </c>
      <c r="B10" s="2" t="s">
        <v>17</v>
      </c>
      <c r="C10" s="3">
        <v>500</v>
      </c>
      <c r="D10" s="3">
        <f t="shared" si="0"/>
        <v>75</v>
      </c>
      <c r="E10" s="4">
        <v>2024</v>
      </c>
    </row>
    <row r="11" spans="1:5" ht="20.149999999999999" customHeight="1" x14ac:dyDescent="0.35">
      <c r="A11" s="4">
        <v>8</v>
      </c>
      <c r="B11" s="2" t="s">
        <v>4</v>
      </c>
      <c r="C11" s="3">
        <v>350</v>
      </c>
      <c r="D11" s="3">
        <f t="shared" si="0"/>
        <v>52.5</v>
      </c>
      <c r="E11" s="4">
        <v>2024</v>
      </c>
    </row>
    <row r="12" spans="1:5" ht="20" customHeight="1" x14ac:dyDescent="0.35">
      <c r="A12" s="4">
        <v>9</v>
      </c>
      <c r="B12" s="2" t="s">
        <v>5</v>
      </c>
      <c r="C12" s="3">
        <v>2100</v>
      </c>
      <c r="D12" s="3">
        <f t="shared" ref="D12:D22" si="1">C12*0.15</f>
        <v>315</v>
      </c>
      <c r="E12" s="4">
        <v>2024</v>
      </c>
    </row>
    <row r="13" spans="1:5" ht="29" x14ac:dyDescent="0.35">
      <c r="A13" s="4">
        <v>10</v>
      </c>
      <c r="B13" s="9" t="s">
        <v>10</v>
      </c>
      <c r="C13" s="10">
        <v>920</v>
      </c>
      <c r="D13" s="10">
        <f t="shared" si="1"/>
        <v>138</v>
      </c>
      <c r="E13" s="4">
        <v>2024</v>
      </c>
    </row>
    <row r="14" spans="1:5" x14ac:dyDescent="0.35">
      <c r="A14" s="4">
        <v>11</v>
      </c>
      <c r="B14" s="2" t="s">
        <v>18</v>
      </c>
      <c r="C14" s="3">
        <v>450</v>
      </c>
      <c r="D14" s="3">
        <f t="shared" si="1"/>
        <v>67.5</v>
      </c>
      <c r="E14" s="4">
        <v>2019</v>
      </c>
    </row>
    <row r="15" spans="1:5" ht="20.149999999999999" customHeight="1" x14ac:dyDescent="0.35">
      <c r="A15" s="4">
        <v>12</v>
      </c>
      <c r="B15" s="3" t="s">
        <v>19</v>
      </c>
      <c r="C15" s="3">
        <v>250</v>
      </c>
      <c r="D15" s="3">
        <f t="shared" si="1"/>
        <v>37.5</v>
      </c>
      <c r="E15" s="4">
        <v>2022</v>
      </c>
    </row>
    <row r="16" spans="1:5" ht="20.149999999999999" customHeight="1" x14ac:dyDescent="0.35">
      <c r="A16" s="4">
        <v>13</v>
      </c>
      <c r="B16" s="3" t="s">
        <v>11</v>
      </c>
      <c r="C16" s="3">
        <v>500</v>
      </c>
      <c r="D16" s="3">
        <f t="shared" si="1"/>
        <v>75</v>
      </c>
      <c r="E16" s="4">
        <v>2025</v>
      </c>
    </row>
    <row r="17" spans="1:5" ht="20.149999999999999" customHeight="1" x14ac:dyDescent="0.35">
      <c r="A17" s="4">
        <v>14</v>
      </c>
      <c r="B17" s="3" t="s">
        <v>20</v>
      </c>
      <c r="C17" s="3">
        <v>400</v>
      </c>
      <c r="D17" s="3">
        <f t="shared" si="1"/>
        <v>60</v>
      </c>
      <c r="E17" s="4">
        <v>2025</v>
      </c>
    </row>
    <row r="18" spans="1:5" ht="20.149999999999999" customHeight="1" x14ac:dyDescent="0.35">
      <c r="A18" s="4">
        <v>15</v>
      </c>
      <c r="B18" s="3" t="s">
        <v>21</v>
      </c>
      <c r="C18" s="3">
        <v>900</v>
      </c>
      <c r="D18" s="3">
        <f t="shared" si="1"/>
        <v>135</v>
      </c>
      <c r="E18" s="4">
        <v>2024</v>
      </c>
    </row>
    <row r="19" spans="1:5" ht="20.149999999999999" customHeight="1" x14ac:dyDescent="0.35">
      <c r="A19" s="4">
        <v>16</v>
      </c>
      <c r="B19" s="3" t="s">
        <v>22</v>
      </c>
      <c r="C19" s="3">
        <v>250</v>
      </c>
      <c r="D19" s="3">
        <f t="shared" si="1"/>
        <v>37.5</v>
      </c>
      <c r="E19" s="4">
        <v>2022</v>
      </c>
    </row>
    <row r="20" spans="1:5" ht="20.149999999999999" customHeight="1" x14ac:dyDescent="0.35">
      <c r="A20" s="4">
        <v>17</v>
      </c>
      <c r="B20" s="3" t="s">
        <v>23</v>
      </c>
      <c r="C20" s="3">
        <v>1500</v>
      </c>
      <c r="D20" s="3">
        <f t="shared" si="1"/>
        <v>225</v>
      </c>
      <c r="E20" s="4">
        <v>2018</v>
      </c>
    </row>
    <row r="21" spans="1:5" ht="20.149999999999999" customHeight="1" x14ac:dyDescent="0.35">
      <c r="A21" s="4">
        <v>18</v>
      </c>
      <c r="B21" s="3" t="s">
        <v>24</v>
      </c>
      <c r="C21" s="3">
        <v>450</v>
      </c>
      <c r="D21" s="3">
        <f t="shared" si="1"/>
        <v>67.5</v>
      </c>
      <c r="E21" s="4">
        <v>2024</v>
      </c>
    </row>
    <row r="22" spans="1:5" ht="20.149999999999999" customHeight="1" x14ac:dyDescent="0.35">
      <c r="A22" s="4">
        <v>19</v>
      </c>
      <c r="B22" s="3" t="s">
        <v>25</v>
      </c>
      <c r="C22" s="3">
        <v>300</v>
      </c>
      <c r="D22" s="3">
        <f t="shared" si="1"/>
        <v>45</v>
      </c>
      <c r="E22" s="4">
        <v>2025</v>
      </c>
    </row>
    <row r="23" spans="1:5" ht="20.149999999999999" customHeight="1" x14ac:dyDescent="0.35">
      <c r="A23" s="6"/>
      <c r="B23" s="7" t="s">
        <v>12</v>
      </c>
      <c r="C23" s="7">
        <f>SUM(C4:C22)</f>
        <v>11100</v>
      </c>
      <c r="D23" s="7">
        <f>SUM(D4:D22)</f>
        <v>1665</v>
      </c>
      <c r="E23" s="6"/>
    </row>
    <row r="24" spans="1:5" ht="20.149999999999999" customHeight="1" x14ac:dyDescent="0.35">
      <c r="B24" s="5"/>
      <c r="C24" s="5"/>
      <c r="D24" s="5">
        <f>1.6*D23</f>
        <v>2664</v>
      </c>
      <c r="E24" s="1">
        <f>D24/20</f>
        <v>133.19999999999999</v>
      </c>
    </row>
    <row r="25" spans="1:5" ht="20.149999999999999" customHeight="1" x14ac:dyDescent="0.35">
      <c r="B25" s="5"/>
      <c r="C25" s="5"/>
      <c r="D25" s="5"/>
    </row>
    <row r="26" spans="1:5" ht="20.149999999999999" customHeight="1" x14ac:dyDescent="0.35">
      <c r="B26" s="5" t="s">
        <v>13</v>
      </c>
      <c r="C26" s="5">
        <v>72000</v>
      </c>
      <c r="D26" s="5">
        <f>0.3*C26</f>
        <v>21600</v>
      </c>
    </row>
    <row r="27" spans="1:5" ht="20.149999999999999" customHeight="1" x14ac:dyDescent="0.35">
      <c r="D27">
        <f>1.6*D26</f>
        <v>34560</v>
      </c>
      <c r="E27" s="1">
        <f>D27/20</f>
        <v>1728</v>
      </c>
    </row>
    <row r="28" spans="1:5" ht="20.149999999999999" customHeight="1" x14ac:dyDescent="0.35"/>
    <row r="29" spans="1:5" ht="20.149999999999999" customHeight="1" x14ac:dyDescent="0.35"/>
    <row r="30" spans="1:5" ht="20.149999999999999" customHeight="1" x14ac:dyDescent="0.35"/>
    <row r="31" spans="1:5" ht="20.149999999999999" customHeight="1" x14ac:dyDescent="0.35"/>
    <row r="32" spans="1:5" ht="20.149999999999999" customHeight="1" x14ac:dyDescent="0.35"/>
    <row r="33" ht="20.149999999999999" customHeight="1" x14ac:dyDescent="0.35"/>
    <row r="34" ht="20.149999999999999" customHeight="1" x14ac:dyDescent="0.35"/>
  </sheetData>
  <mergeCells count="1">
    <mergeCell ref="A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556634A8AB2DA40AD59F6BB5CA84BB8" ma:contentTypeVersion="0" ma:contentTypeDescription="Új dokumentum létrehozása." ma:contentTypeScope="" ma:versionID="3ffcd5b50a11e6a2a5fdfe63f283d4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5DD4CC-CCA2-41B8-8FCA-639CDB6DA910}"/>
</file>

<file path=customXml/itemProps2.xml><?xml version="1.0" encoding="utf-8"?>
<ds:datastoreItem xmlns:ds="http://schemas.openxmlformats.org/officeDocument/2006/customXml" ds:itemID="{435D0756-A2CA-4FE3-93ED-8D121659FABE}"/>
</file>

<file path=customXml/itemProps3.xml><?xml version="1.0" encoding="utf-8"?>
<ds:datastoreItem xmlns:ds="http://schemas.openxmlformats.org/officeDocument/2006/customXml" ds:itemID="{07D48310-B408-44D5-A110-028DC71EEA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Bonti Tamás</dc:creator>
  <cp:lastModifiedBy>Bonti Tamás</cp:lastModifiedBy>
  <cp:lastPrinted>2026-04-16T11:44:02Z</cp:lastPrinted>
  <dcterms:created xsi:type="dcterms:W3CDTF">2026-04-14T12:51:11Z</dcterms:created>
  <dcterms:modified xsi:type="dcterms:W3CDTF">2026-04-20T13:33:48Z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0x010100E556634A8AB2DA40AD59F6BB5CA84BB8</vt:lpwstr>
  </property>
</Properties>
</file>