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GYEB\2019\ELŐTERJESZTÉSEK\OSZB\Április\Továbbképzési program\"/>
    </mc:Choice>
  </mc:AlternateContent>
  <bookViews>
    <workbookView xWindow="0" yWindow="0" windowWidth="28800" windowHeight="12135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C33" i="1"/>
  <c r="C32" i="1"/>
  <c r="C31" i="1"/>
  <c r="Z26" i="1" l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</calcChain>
</file>

<file path=xl/sharedStrings.xml><?xml version="1.0" encoding="utf-8"?>
<sst xmlns="http://schemas.openxmlformats.org/spreadsheetml/2006/main" count="103" uniqueCount="66">
  <si>
    <t>S.sz.</t>
  </si>
  <si>
    <t>Óvoda</t>
  </si>
  <si>
    <t>1.</t>
  </si>
  <si>
    <t>ARÉNA</t>
  </si>
  <si>
    <t>2.</t>
  </si>
  <si>
    <t>BARÁTSÁG</t>
  </si>
  <si>
    <t>3.</t>
  </si>
  <si>
    <t>BENCZÚR</t>
  </si>
  <si>
    <t>4.</t>
  </si>
  <si>
    <t>DONÁSZY M.</t>
  </si>
  <si>
    <t>5.</t>
  </si>
  <si>
    <t>GAZDAG E.</t>
  </si>
  <si>
    <t>6.</t>
  </si>
  <si>
    <t>HÉTSZÍNVIRÁG</t>
  </si>
  <si>
    <t>7.</t>
  </si>
  <si>
    <t>JÁTÉKSZIGET</t>
  </si>
  <si>
    <t>8.</t>
  </si>
  <si>
    <t>KŐRÖSI</t>
  </si>
  <si>
    <t>9.</t>
  </si>
  <si>
    <t>MARGARÉTA</t>
  </si>
  <si>
    <t>10.</t>
  </si>
  <si>
    <t>MAROS</t>
  </si>
  <si>
    <t>11.</t>
  </si>
  <si>
    <t>MESEVÁR</t>
  </si>
  <si>
    <t>12.</t>
  </si>
  <si>
    <t>MOCORGÓ</t>
  </si>
  <si>
    <t>13.</t>
  </si>
  <si>
    <t>NAPSUGÁR</t>
  </si>
  <si>
    <t>14.</t>
  </si>
  <si>
    <t>PIPITÉR</t>
  </si>
  <si>
    <t>15.</t>
  </si>
  <si>
    <t>SZIVÁRVÁNY</t>
  </si>
  <si>
    <t>16.</t>
  </si>
  <si>
    <t>SZŰRCSAPÓ</t>
  </si>
  <si>
    <t>17.</t>
  </si>
  <si>
    <t>VADVIRÁG</t>
  </si>
  <si>
    <t>18.</t>
  </si>
  <si>
    <t>WEÖRES</t>
  </si>
  <si>
    <t>Összesen</t>
  </si>
  <si>
    <t>2019/2020.</t>
  </si>
  <si>
    <t>Közokt. Vezető</t>
  </si>
  <si>
    <t>Fejlesz tő ped.</t>
  </si>
  <si>
    <t>Német nemzetiségi</t>
  </si>
  <si>
    <t>I. félév</t>
  </si>
  <si>
    <t>II. félév</t>
  </si>
  <si>
    <t>2020/2021.</t>
  </si>
  <si>
    <t>2021/2022.</t>
  </si>
  <si>
    <t>2022/2023.</t>
  </si>
  <si>
    <t>2020.</t>
  </si>
  <si>
    <t>2021.</t>
  </si>
  <si>
    <t>2022.</t>
  </si>
  <si>
    <t>2023.</t>
  </si>
  <si>
    <t>2020. év</t>
  </si>
  <si>
    <t>2019. év</t>
  </si>
  <si>
    <t>2021. év</t>
  </si>
  <si>
    <t>2022. év</t>
  </si>
  <si>
    <t>2023. év</t>
  </si>
  <si>
    <t xml:space="preserve">FENNTARTÓ ÁLTAL PREFERÁLT SZAKVIZSGÁS KÉPZÉSEK KÖLTSÉGIGÉNYE </t>
  </si>
  <si>
    <t>19. számú melléklet</t>
  </si>
  <si>
    <t>Költségigény összesítése:</t>
  </si>
  <si>
    <t>22 fő</t>
  </si>
  <si>
    <t>21 fő</t>
  </si>
  <si>
    <t>17 fő</t>
  </si>
  <si>
    <t>13 fő</t>
  </si>
  <si>
    <t>11 fő</t>
  </si>
  <si>
    <t>Évenkénti létszámok összesítése: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</si>
</sst>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8"/>
      <name val="Arial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1" fillId="0" borderId="2" xfId="0" applyFont="1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1" fillId="0" borderId="11" xfId="0" applyFont="1" applyBorder="1"/>
    <xf numFmtId="0" fontId="1" fillId="0" borderId="11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2" fillId="0" borderId="5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8" xfId="0" applyFont="1" applyBorder="1"/>
    <xf numFmtId="0" fontId="2" fillId="0" borderId="7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9" xfId="0" applyFont="1" applyBorder="1"/>
    <xf numFmtId="0" fontId="2" fillId="0" borderId="11" xfId="0" applyFont="1" applyBorder="1"/>
    <xf numFmtId="0" fontId="2" fillId="0" borderId="23" xfId="0" applyFont="1" applyBorder="1"/>
    <xf numFmtId="0" fontId="0" fillId="0" borderId="12" xfId="0" applyBorder="1"/>
    <xf numFmtId="0" fontId="0" fillId="0" borderId="24" xfId="0" applyBorder="1"/>
    <xf numFmtId="3" fontId="0" fillId="0" borderId="24" xfId="0" applyNumberFormat="1" applyBorder="1"/>
    <xf numFmtId="0" fontId="0" fillId="0" borderId="13" xfId="0" applyBorder="1"/>
    <xf numFmtId="3" fontId="0" fillId="0" borderId="0" xfId="0" applyNumberFormat="1" applyBorder="1"/>
    <xf numFmtId="0" fontId="0" fillId="0" borderId="14" xfId="0" applyBorder="1"/>
    <xf numFmtId="0" fontId="0" fillId="0" borderId="25" xfId="0" applyBorder="1"/>
    <xf numFmtId="3" fontId="0" fillId="0" borderId="25" xfId="0" applyNumberFormat="1" applyBorder="1"/>
    <xf numFmtId="0" fontId="0" fillId="0" borderId="15" xfId="0" applyBorder="1"/>
    <xf numFmtId="0" fontId="1" fillId="0" borderId="0" xfId="0" applyFont="1" applyFill="1" applyBorder="1"/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2" fillId="0" borderId="3" xfId="0" applyFont="1" applyBorder="1" applyAlignment="1"/>
    <xf numFmtId="0" fontId="2" fillId="0" borderId="4" xfId="0" applyFont="1" applyBorder="1" applyAlignment="1"/>
    <xf numFmtId="0" fontId="3" fillId="0" borderId="4" xfId="0" applyFont="1" applyBorder="1" applyAlignment="1"/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8" xfId="0" applyFont="1" applyBorder="1"/>
    <xf numFmtId="0" fontId="6" fillId="0" borderId="8" xfId="0" applyFont="1" applyBorder="1"/>
    <xf numFmtId="0" fontId="6" fillId="2" borderId="8" xfId="0" applyFont="1" applyFill="1" applyBorder="1"/>
    <xf numFmtId="0" fontId="5" fillId="2" borderId="8" xfId="0" applyFont="1" applyFill="1" applyBorder="1"/>
    <xf numFmtId="0" fontId="5" fillId="0" borderId="6" xfId="0" applyFont="1" applyBorder="1"/>
    <xf numFmtId="0" fontId="5" fillId="0" borderId="9" xfId="0" applyFont="1" applyBorder="1"/>
    <xf numFmtId="3" fontId="0" fillId="0" borderId="0" xfId="0" applyNumberForma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4"/>
  <sheetViews>
    <sheetView tabSelected="1" workbookViewId="0">
      <selection activeCell="H34" sqref="H34"/>
    </sheetView>
  </sheetViews>
  <sheetFormatPr defaultRowHeight="15" x14ac:dyDescent="0.25"/>
  <cols>
    <col min="2" max="2" width="15.28515625" customWidth="1"/>
  </cols>
  <sheetData>
    <row r="1" spans="1:26" x14ac:dyDescent="0.25">
      <c r="X1" t="s">
        <v>58</v>
      </c>
    </row>
    <row r="3" spans="1:26" x14ac:dyDescent="0.25">
      <c r="A3" s="43" t="s">
        <v>57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6" ht="15.75" thickBot="1" x14ac:dyDescent="0.3"/>
    <row r="5" spans="1:26" ht="15.75" thickBot="1" x14ac:dyDescent="0.3">
      <c r="A5" s="1"/>
      <c r="B5" s="2"/>
      <c r="C5" s="30" t="s">
        <v>39</v>
      </c>
      <c r="D5" s="31"/>
      <c r="E5" s="31"/>
      <c r="F5" s="31"/>
      <c r="G5" s="31"/>
      <c r="H5" s="32"/>
      <c r="I5" s="30" t="s">
        <v>45</v>
      </c>
      <c r="J5" s="31"/>
      <c r="K5" s="31"/>
      <c r="L5" s="31"/>
      <c r="M5" s="31"/>
      <c r="N5" s="32"/>
      <c r="O5" s="30" t="s">
        <v>46</v>
      </c>
      <c r="P5" s="31"/>
      <c r="Q5" s="31"/>
      <c r="R5" s="31"/>
      <c r="S5" s="31"/>
      <c r="T5" s="32"/>
      <c r="U5" s="30" t="s">
        <v>47</v>
      </c>
      <c r="V5" s="31"/>
      <c r="W5" s="31"/>
      <c r="X5" s="31"/>
      <c r="Y5" s="31"/>
      <c r="Z5" s="32"/>
    </row>
    <row r="6" spans="1:26" ht="15.75" thickBot="1" x14ac:dyDescent="0.3">
      <c r="A6" s="36" t="s">
        <v>0</v>
      </c>
      <c r="B6" s="36" t="s">
        <v>1</v>
      </c>
      <c r="C6" s="33" t="s">
        <v>40</v>
      </c>
      <c r="D6" s="34"/>
      <c r="E6" s="33" t="s">
        <v>41</v>
      </c>
      <c r="F6" s="35"/>
      <c r="G6" s="33" t="s">
        <v>42</v>
      </c>
      <c r="H6" s="35"/>
      <c r="I6" s="33" t="s">
        <v>40</v>
      </c>
      <c r="J6" s="34"/>
      <c r="K6" s="33" t="s">
        <v>41</v>
      </c>
      <c r="L6" s="35"/>
      <c r="M6" s="33" t="s">
        <v>42</v>
      </c>
      <c r="N6" s="35"/>
      <c r="O6" s="33" t="s">
        <v>40</v>
      </c>
      <c r="P6" s="34"/>
      <c r="Q6" s="33" t="s">
        <v>41</v>
      </c>
      <c r="R6" s="35"/>
      <c r="S6" s="33" t="s">
        <v>42</v>
      </c>
      <c r="T6" s="35"/>
      <c r="U6" s="33" t="s">
        <v>40</v>
      </c>
      <c r="V6" s="34"/>
      <c r="W6" s="33" t="s">
        <v>41</v>
      </c>
      <c r="X6" s="35"/>
      <c r="Y6" s="33" t="s">
        <v>42</v>
      </c>
      <c r="Z6" s="35"/>
    </row>
    <row r="7" spans="1:26" ht="15.75" thickBot="1" x14ac:dyDescent="0.3">
      <c r="A7" s="37"/>
      <c r="B7" s="38"/>
      <c r="C7" s="7" t="s">
        <v>43</v>
      </c>
      <c r="D7" s="8" t="s">
        <v>44</v>
      </c>
      <c r="E7" s="7" t="s">
        <v>43</v>
      </c>
      <c r="F7" s="8" t="s">
        <v>44</v>
      </c>
      <c r="G7" s="7" t="s">
        <v>43</v>
      </c>
      <c r="H7" s="8" t="s">
        <v>44</v>
      </c>
      <c r="I7" s="7" t="s">
        <v>43</v>
      </c>
      <c r="J7" s="8" t="s">
        <v>44</v>
      </c>
      <c r="K7" s="7" t="s">
        <v>43</v>
      </c>
      <c r="L7" s="8" t="s">
        <v>44</v>
      </c>
      <c r="M7" s="7" t="s">
        <v>43</v>
      </c>
      <c r="N7" s="8" t="s">
        <v>44</v>
      </c>
      <c r="O7" s="7" t="s">
        <v>43</v>
      </c>
      <c r="P7" s="8" t="s">
        <v>44</v>
      </c>
      <c r="Q7" s="7" t="s">
        <v>43</v>
      </c>
      <c r="R7" s="8" t="s">
        <v>44</v>
      </c>
      <c r="S7" s="7" t="s">
        <v>43</v>
      </c>
      <c r="T7" s="8" t="s">
        <v>44</v>
      </c>
      <c r="U7" s="7" t="s">
        <v>43</v>
      </c>
      <c r="V7" s="8" t="s">
        <v>44</v>
      </c>
      <c r="W7" s="7" t="s">
        <v>43</v>
      </c>
      <c r="X7" s="8" t="s">
        <v>44</v>
      </c>
      <c r="Y7" s="7" t="s">
        <v>43</v>
      </c>
      <c r="Z7" s="8" t="s">
        <v>44</v>
      </c>
    </row>
    <row r="8" spans="1:26" x14ac:dyDescent="0.25">
      <c r="A8" s="3" t="s">
        <v>2</v>
      </c>
      <c r="B8" s="49" t="s">
        <v>3</v>
      </c>
      <c r="C8" s="9"/>
      <c r="D8" s="10"/>
      <c r="E8" s="11">
        <v>1</v>
      </c>
      <c r="F8" s="10">
        <v>1</v>
      </c>
      <c r="G8" s="11"/>
      <c r="H8" s="10"/>
      <c r="I8" s="9"/>
      <c r="J8" s="10"/>
      <c r="K8" s="11">
        <v>1</v>
      </c>
      <c r="L8" s="10">
        <v>1</v>
      </c>
      <c r="M8" s="11"/>
      <c r="N8" s="10"/>
      <c r="O8" s="9"/>
      <c r="P8" s="10"/>
      <c r="Q8" s="11">
        <v>1</v>
      </c>
      <c r="R8" s="10">
        <v>1</v>
      </c>
      <c r="S8" s="11"/>
      <c r="T8" s="10"/>
      <c r="U8" s="9"/>
      <c r="V8" s="10"/>
      <c r="W8" s="11">
        <v>1</v>
      </c>
      <c r="X8" s="10">
        <v>1</v>
      </c>
      <c r="Y8" s="11"/>
      <c r="Z8" s="10"/>
    </row>
    <row r="9" spans="1:26" x14ac:dyDescent="0.25">
      <c r="A9" s="4" t="s">
        <v>4</v>
      </c>
      <c r="B9" s="46" t="s">
        <v>5</v>
      </c>
      <c r="C9" s="14"/>
      <c r="D9" s="13"/>
      <c r="E9" s="12">
        <v>1</v>
      </c>
      <c r="F9" s="13">
        <v>1</v>
      </c>
      <c r="G9" s="12"/>
      <c r="H9" s="13"/>
      <c r="I9" s="14"/>
      <c r="J9" s="13"/>
      <c r="K9" s="12">
        <v>1</v>
      </c>
      <c r="L9" s="13">
        <v>1</v>
      </c>
      <c r="M9" s="12"/>
      <c r="N9" s="13"/>
      <c r="O9" s="14"/>
      <c r="P9" s="13"/>
      <c r="Q9" s="12">
        <v>1</v>
      </c>
      <c r="R9" s="13">
        <v>1</v>
      </c>
      <c r="S9" s="12"/>
      <c r="T9" s="13"/>
      <c r="U9" s="14"/>
      <c r="V9" s="13"/>
      <c r="W9" s="12"/>
      <c r="X9" s="13"/>
      <c r="Y9" s="12"/>
      <c r="Z9" s="13"/>
    </row>
    <row r="10" spans="1:26" x14ac:dyDescent="0.25">
      <c r="A10" s="4" t="s">
        <v>6</v>
      </c>
      <c r="B10" s="45" t="s">
        <v>7</v>
      </c>
      <c r="C10" s="14"/>
      <c r="D10" s="13"/>
      <c r="E10" s="12">
        <v>1</v>
      </c>
      <c r="F10" s="13">
        <v>1</v>
      </c>
      <c r="G10" s="12"/>
      <c r="H10" s="13"/>
      <c r="I10" s="14"/>
      <c r="J10" s="13"/>
      <c r="K10" s="12"/>
      <c r="L10" s="13"/>
      <c r="M10" s="12"/>
      <c r="N10" s="13"/>
      <c r="O10" s="14"/>
      <c r="P10" s="13"/>
      <c r="Q10" s="12"/>
      <c r="R10" s="13"/>
      <c r="S10" s="12"/>
      <c r="T10" s="13"/>
      <c r="U10" s="14"/>
      <c r="V10" s="13"/>
      <c r="W10" s="12">
        <v>1</v>
      </c>
      <c r="X10" s="13">
        <v>1</v>
      </c>
      <c r="Y10" s="12"/>
      <c r="Z10" s="13"/>
    </row>
    <row r="11" spans="1:26" x14ac:dyDescent="0.25">
      <c r="A11" s="4" t="s">
        <v>8</v>
      </c>
      <c r="B11" s="45" t="s">
        <v>9</v>
      </c>
      <c r="C11" s="14"/>
      <c r="D11" s="13"/>
      <c r="E11" s="12">
        <v>1</v>
      </c>
      <c r="F11" s="13">
        <v>1</v>
      </c>
      <c r="G11" s="12"/>
      <c r="H11" s="13"/>
      <c r="I11" s="14"/>
      <c r="J11" s="13"/>
      <c r="K11" s="12">
        <v>1</v>
      </c>
      <c r="L11" s="13">
        <v>1</v>
      </c>
      <c r="M11" s="12"/>
      <c r="N11" s="13"/>
      <c r="O11" s="14"/>
      <c r="P11" s="13"/>
      <c r="Q11" s="12"/>
      <c r="R11" s="13"/>
      <c r="S11" s="12"/>
      <c r="T11" s="13"/>
      <c r="U11" s="14"/>
      <c r="V11" s="13"/>
      <c r="W11" s="12"/>
      <c r="X11" s="13"/>
      <c r="Y11" s="12"/>
      <c r="Z11" s="13"/>
    </row>
    <row r="12" spans="1:26" x14ac:dyDescent="0.25">
      <c r="A12" s="4" t="s">
        <v>10</v>
      </c>
      <c r="B12" s="45" t="s">
        <v>11</v>
      </c>
      <c r="C12" s="14"/>
      <c r="D12" s="13"/>
      <c r="E12" s="12">
        <v>1</v>
      </c>
      <c r="F12" s="13">
        <v>1</v>
      </c>
      <c r="G12" s="12"/>
      <c r="H12" s="13"/>
      <c r="I12" s="14"/>
      <c r="J12" s="13"/>
      <c r="K12" s="12"/>
      <c r="L12" s="13"/>
      <c r="M12" s="12"/>
      <c r="N12" s="13"/>
      <c r="O12" s="14"/>
      <c r="P12" s="13"/>
      <c r="Q12" s="12"/>
      <c r="R12" s="13"/>
      <c r="S12" s="12"/>
      <c r="T12" s="13"/>
      <c r="U12" s="14"/>
      <c r="V12" s="13"/>
      <c r="W12" s="12"/>
      <c r="X12" s="13"/>
      <c r="Y12" s="12"/>
      <c r="Z12" s="13"/>
    </row>
    <row r="13" spans="1:26" x14ac:dyDescent="0.25">
      <c r="A13" s="4" t="s">
        <v>12</v>
      </c>
      <c r="B13" s="45" t="s">
        <v>13</v>
      </c>
      <c r="C13" s="14">
        <v>1</v>
      </c>
      <c r="D13" s="13">
        <v>1</v>
      </c>
      <c r="E13" s="12"/>
      <c r="F13" s="13"/>
      <c r="G13" s="12"/>
      <c r="H13" s="13"/>
      <c r="I13" s="14">
        <v>1</v>
      </c>
      <c r="J13" s="13">
        <v>1</v>
      </c>
      <c r="K13" s="12"/>
      <c r="L13" s="13"/>
      <c r="M13" s="12"/>
      <c r="N13" s="13"/>
      <c r="O13" s="14"/>
      <c r="P13" s="13"/>
      <c r="Q13" s="12">
        <v>1</v>
      </c>
      <c r="R13" s="13">
        <v>1</v>
      </c>
      <c r="S13" s="12"/>
      <c r="T13" s="13"/>
      <c r="U13" s="14"/>
      <c r="V13" s="13"/>
      <c r="W13" s="12">
        <v>1</v>
      </c>
      <c r="X13" s="13">
        <v>1</v>
      </c>
      <c r="Y13" s="12"/>
      <c r="Z13" s="13"/>
    </row>
    <row r="14" spans="1:26" x14ac:dyDescent="0.25">
      <c r="A14" s="4" t="s">
        <v>14</v>
      </c>
      <c r="B14" s="45" t="s">
        <v>15</v>
      </c>
      <c r="C14" s="14">
        <v>1</v>
      </c>
      <c r="D14" s="13">
        <v>1</v>
      </c>
      <c r="E14" s="12">
        <v>1</v>
      </c>
      <c r="F14" s="13">
        <v>1</v>
      </c>
      <c r="G14" s="12"/>
      <c r="H14" s="13"/>
      <c r="I14" s="14"/>
      <c r="J14" s="13"/>
      <c r="K14" s="12">
        <v>1</v>
      </c>
      <c r="L14" s="13">
        <v>1</v>
      </c>
      <c r="M14" s="12"/>
      <c r="N14" s="13"/>
      <c r="O14" s="14"/>
      <c r="P14" s="13"/>
      <c r="Q14" s="12">
        <v>1</v>
      </c>
      <c r="R14" s="13">
        <v>1</v>
      </c>
      <c r="S14" s="12"/>
      <c r="T14" s="13"/>
      <c r="U14" s="14"/>
      <c r="V14" s="13"/>
      <c r="W14" s="12">
        <v>1</v>
      </c>
      <c r="X14" s="13">
        <v>1</v>
      </c>
      <c r="Y14" s="12"/>
      <c r="Z14" s="13"/>
    </row>
    <row r="15" spans="1:26" x14ac:dyDescent="0.25">
      <c r="A15" s="4" t="s">
        <v>16</v>
      </c>
      <c r="B15" s="48" t="s">
        <v>17</v>
      </c>
      <c r="C15" s="14"/>
      <c r="D15" s="13"/>
      <c r="E15" s="12">
        <v>1</v>
      </c>
      <c r="F15" s="13">
        <v>1</v>
      </c>
      <c r="G15" s="12"/>
      <c r="H15" s="13"/>
      <c r="I15" s="14">
        <v>1</v>
      </c>
      <c r="J15" s="13">
        <v>1</v>
      </c>
      <c r="K15" s="12">
        <v>1</v>
      </c>
      <c r="L15" s="13">
        <v>1</v>
      </c>
      <c r="M15" s="12"/>
      <c r="N15" s="13"/>
      <c r="O15" s="14">
        <v>1</v>
      </c>
      <c r="P15" s="13">
        <v>1</v>
      </c>
      <c r="Q15" s="12">
        <v>1</v>
      </c>
      <c r="R15" s="13">
        <v>1</v>
      </c>
      <c r="S15" s="12"/>
      <c r="T15" s="13"/>
      <c r="U15" s="14"/>
      <c r="V15" s="13"/>
      <c r="W15" s="12">
        <v>1</v>
      </c>
      <c r="X15" s="13">
        <v>1</v>
      </c>
      <c r="Y15" s="12"/>
      <c r="Z15" s="13"/>
    </row>
    <row r="16" spans="1:26" x14ac:dyDescent="0.25">
      <c r="A16" s="4" t="s">
        <v>18</v>
      </c>
      <c r="B16" s="45" t="s">
        <v>19</v>
      </c>
      <c r="C16" s="14">
        <v>1</v>
      </c>
      <c r="D16" s="13">
        <v>1</v>
      </c>
      <c r="E16" s="12"/>
      <c r="F16" s="13"/>
      <c r="G16" s="12"/>
      <c r="H16" s="13"/>
      <c r="I16" s="14">
        <v>1</v>
      </c>
      <c r="J16" s="13">
        <v>1</v>
      </c>
      <c r="K16" s="12"/>
      <c r="L16" s="13"/>
      <c r="M16" s="12"/>
      <c r="N16" s="13"/>
      <c r="O16" s="14"/>
      <c r="P16" s="13"/>
      <c r="Q16" s="12">
        <v>1</v>
      </c>
      <c r="R16" s="13">
        <v>1</v>
      </c>
      <c r="S16" s="12"/>
      <c r="T16" s="13"/>
      <c r="U16" s="14"/>
      <c r="V16" s="13"/>
      <c r="W16" s="12">
        <v>1</v>
      </c>
      <c r="X16" s="13">
        <v>1</v>
      </c>
      <c r="Y16" s="12"/>
      <c r="Z16" s="13"/>
    </row>
    <row r="17" spans="1:26" x14ac:dyDescent="0.25">
      <c r="A17" s="4" t="s">
        <v>20</v>
      </c>
      <c r="B17" s="47" t="s">
        <v>21</v>
      </c>
      <c r="C17" s="14"/>
      <c r="D17" s="13"/>
      <c r="E17" s="12"/>
      <c r="F17" s="13"/>
      <c r="G17" s="12"/>
      <c r="H17" s="13"/>
      <c r="I17" s="14"/>
      <c r="J17" s="13"/>
      <c r="K17" s="12"/>
      <c r="L17" s="13"/>
      <c r="M17" s="12"/>
      <c r="N17" s="13"/>
      <c r="O17" s="14"/>
      <c r="P17" s="13"/>
      <c r="Q17" s="12"/>
      <c r="R17" s="13"/>
      <c r="S17" s="12"/>
      <c r="T17" s="13"/>
      <c r="U17" s="14"/>
      <c r="V17" s="13"/>
      <c r="W17" s="12"/>
      <c r="X17" s="13"/>
      <c r="Y17" s="12"/>
      <c r="Z17" s="13"/>
    </row>
    <row r="18" spans="1:26" x14ac:dyDescent="0.25">
      <c r="A18" s="4" t="s">
        <v>22</v>
      </c>
      <c r="B18" s="46" t="s">
        <v>23</v>
      </c>
      <c r="C18" s="14">
        <v>1</v>
      </c>
      <c r="D18" s="13"/>
      <c r="E18" s="12">
        <v>1</v>
      </c>
      <c r="F18" s="13">
        <v>1</v>
      </c>
      <c r="G18" s="12"/>
      <c r="H18" s="13"/>
      <c r="I18" s="14"/>
      <c r="J18" s="13"/>
      <c r="K18" s="12"/>
      <c r="L18" s="13"/>
      <c r="M18" s="12"/>
      <c r="N18" s="13"/>
      <c r="O18" s="14"/>
      <c r="P18" s="13"/>
      <c r="Q18" s="12"/>
      <c r="R18" s="13"/>
      <c r="S18" s="12"/>
      <c r="T18" s="13"/>
      <c r="U18" s="14"/>
      <c r="V18" s="13"/>
      <c r="W18" s="12">
        <v>1</v>
      </c>
      <c r="X18" s="13">
        <v>1</v>
      </c>
      <c r="Y18" s="12"/>
      <c r="Z18" s="13"/>
    </row>
    <row r="19" spans="1:26" x14ac:dyDescent="0.25">
      <c r="A19" s="4" t="s">
        <v>24</v>
      </c>
      <c r="B19" s="45" t="s">
        <v>25</v>
      </c>
      <c r="C19" s="14"/>
      <c r="D19" s="13"/>
      <c r="E19" s="12">
        <v>1</v>
      </c>
      <c r="F19" s="13">
        <v>1</v>
      </c>
      <c r="G19" s="12"/>
      <c r="H19" s="13"/>
      <c r="I19" s="14"/>
      <c r="J19" s="13"/>
      <c r="K19" s="12">
        <v>1</v>
      </c>
      <c r="L19" s="13">
        <v>1</v>
      </c>
      <c r="M19" s="12"/>
      <c r="N19" s="13"/>
      <c r="O19" s="14"/>
      <c r="P19" s="13"/>
      <c r="Q19" s="12"/>
      <c r="R19" s="13"/>
      <c r="S19" s="12"/>
      <c r="T19" s="13"/>
      <c r="U19" s="14"/>
      <c r="V19" s="13"/>
      <c r="W19" s="12"/>
      <c r="X19" s="13"/>
      <c r="Y19" s="12"/>
      <c r="Z19" s="13"/>
    </row>
    <row r="20" spans="1:26" x14ac:dyDescent="0.25">
      <c r="A20" s="4" t="s">
        <v>26</v>
      </c>
      <c r="B20" s="46" t="s">
        <v>27</v>
      </c>
      <c r="C20" s="14">
        <v>1</v>
      </c>
      <c r="D20" s="13">
        <v>1</v>
      </c>
      <c r="E20" s="12">
        <v>1</v>
      </c>
      <c r="F20" s="13">
        <v>1</v>
      </c>
      <c r="G20" s="12"/>
      <c r="H20" s="13"/>
      <c r="I20" s="14"/>
      <c r="J20" s="13"/>
      <c r="K20" s="12"/>
      <c r="L20" s="13"/>
      <c r="M20" s="12"/>
      <c r="N20" s="13"/>
      <c r="O20" s="14"/>
      <c r="P20" s="13"/>
      <c r="Q20" s="12">
        <v>1</v>
      </c>
      <c r="R20" s="13">
        <v>1</v>
      </c>
      <c r="S20" s="12"/>
      <c r="T20" s="13"/>
      <c r="U20" s="14"/>
      <c r="V20" s="13"/>
      <c r="W20" s="12">
        <v>1</v>
      </c>
      <c r="X20" s="13">
        <v>1</v>
      </c>
      <c r="Y20" s="12"/>
      <c r="Z20" s="13"/>
    </row>
    <row r="21" spans="1:26" x14ac:dyDescent="0.25">
      <c r="A21" s="4" t="s">
        <v>28</v>
      </c>
      <c r="B21" s="45" t="s">
        <v>29</v>
      </c>
      <c r="C21" s="14"/>
      <c r="D21" s="13"/>
      <c r="E21" s="12"/>
      <c r="F21" s="13"/>
      <c r="G21" s="12">
        <v>1</v>
      </c>
      <c r="H21" s="13">
        <v>1</v>
      </c>
      <c r="I21" s="14"/>
      <c r="J21" s="13"/>
      <c r="K21" s="12"/>
      <c r="L21" s="13"/>
      <c r="M21" s="12">
        <v>1</v>
      </c>
      <c r="N21" s="13">
        <v>1</v>
      </c>
      <c r="O21" s="14"/>
      <c r="P21" s="13"/>
      <c r="Q21" s="12"/>
      <c r="R21" s="13"/>
      <c r="S21" s="12"/>
      <c r="T21" s="13"/>
      <c r="U21" s="14"/>
      <c r="V21" s="13"/>
      <c r="W21" s="12"/>
      <c r="X21" s="13"/>
      <c r="Y21" s="12"/>
      <c r="Z21" s="13"/>
    </row>
    <row r="22" spans="1:26" x14ac:dyDescent="0.25">
      <c r="A22" s="4" t="s">
        <v>30</v>
      </c>
      <c r="B22" s="45" t="s">
        <v>31</v>
      </c>
      <c r="C22" s="14">
        <v>1</v>
      </c>
      <c r="D22" s="13">
        <v>1</v>
      </c>
      <c r="E22" s="12">
        <v>1</v>
      </c>
      <c r="F22" s="13">
        <v>1</v>
      </c>
      <c r="G22" s="12"/>
      <c r="H22" s="13"/>
      <c r="I22" s="14">
        <v>1</v>
      </c>
      <c r="J22" s="13">
        <v>1</v>
      </c>
      <c r="K22" s="12"/>
      <c r="L22" s="13"/>
      <c r="M22" s="12"/>
      <c r="N22" s="13"/>
      <c r="O22" s="14"/>
      <c r="P22" s="13"/>
      <c r="Q22" s="12">
        <v>1</v>
      </c>
      <c r="R22" s="13">
        <v>1</v>
      </c>
      <c r="S22" s="12"/>
      <c r="T22" s="13"/>
      <c r="U22" s="14"/>
      <c r="V22" s="13"/>
      <c r="W22" s="12">
        <v>1</v>
      </c>
      <c r="X22" s="13">
        <v>1</v>
      </c>
      <c r="Y22" s="12"/>
      <c r="Z22" s="13"/>
    </row>
    <row r="23" spans="1:26" x14ac:dyDescent="0.25">
      <c r="A23" s="4" t="s">
        <v>32</v>
      </c>
      <c r="B23" s="45" t="s">
        <v>33</v>
      </c>
      <c r="C23" s="14">
        <v>1</v>
      </c>
      <c r="D23" s="13">
        <v>1</v>
      </c>
      <c r="E23" s="12">
        <v>1</v>
      </c>
      <c r="F23" s="13">
        <v>1</v>
      </c>
      <c r="G23" s="12"/>
      <c r="H23" s="13"/>
      <c r="I23" s="14">
        <v>2</v>
      </c>
      <c r="J23" s="13">
        <v>2</v>
      </c>
      <c r="K23" s="12">
        <v>1</v>
      </c>
      <c r="L23" s="13">
        <v>1</v>
      </c>
      <c r="M23" s="12"/>
      <c r="N23" s="13"/>
      <c r="O23" s="14">
        <v>1</v>
      </c>
      <c r="P23" s="13">
        <v>1</v>
      </c>
      <c r="Q23" s="12">
        <v>1</v>
      </c>
      <c r="R23" s="13">
        <v>1</v>
      </c>
      <c r="S23" s="12"/>
      <c r="T23" s="13"/>
      <c r="U23" s="14"/>
      <c r="V23" s="13"/>
      <c r="W23" s="12">
        <v>1</v>
      </c>
      <c r="X23" s="13">
        <v>1</v>
      </c>
      <c r="Y23" s="12"/>
      <c r="Z23" s="13"/>
    </row>
    <row r="24" spans="1:26" x14ac:dyDescent="0.25">
      <c r="A24" s="4" t="s">
        <v>34</v>
      </c>
      <c r="B24" s="45" t="s">
        <v>35</v>
      </c>
      <c r="C24" s="14"/>
      <c r="D24" s="13"/>
      <c r="E24" s="12">
        <v>1</v>
      </c>
      <c r="F24" s="13">
        <v>1</v>
      </c>
      <c r="G24" s="12"/>
      <c r="H24" s="13"/>
      <c r="I24" s="14"/>
      <c r="J24" s="13"/>
      <c r="K24" s="12">
        <v>1</v>
      </c>
      <c r="L24" s="13">
        <v>1</v>
      </c>
      <c r="M24" s="12"/>
      <c r="N24" s="13"/>
      <c r="O24" s="14"/>
      <c r="P24" s="13"/>
      <c r="Q24" s="12">
        <v>1</v>
      </c>
      <c r="R24" s="13">
        <v>1</v>
      </c>
      <c r="S24" s="12"/>
      <c r="T24" s="13"/>
      <c r="U24" s="14">
        <v>1</v>
      </c>
      <c r="V24" s="13">
        <v>1</v>
      </c>
      <c r="W24" s="12"/>
      <c r="X24" s="13"/>
      <c r="Y24" s="12"/>
      <c r="Z24" s="13"/>
    </row>
    <row r="25" spans="1:26" ht="15.75" thickBot="1" x14ac:dyDescent="0.3">
      <c r="A25" s="4" t="s">
        <v>36</v>
      </c>
      <c r="B25" s="50" t="s">
        <v>37</v>
      </c>
      <c r="C25" s="15"/>
      <c r="D25" s="16"/>
      <c r="E25" s="17">
        <v>1</v>
      </c>
      <c r="F25" s="16">
        <v>1</v>
      </c>
      <c r="G25" s="17"/>
      <c r="H25" s="16"/>
      <c r="I25" s="15"/>
      <c r="J25" s="16"/>
      <c r="K25" s="17">
        <v>2</v>
      </c>
      <c r="L25" s="16">
        <v>2</v>
      </c>
      <c r="M25" s="17"/>
      <c r="N25" s="16"/>
      <c r="O25" s="15"/>
      <c r="P25" s="16"/>
      <c r="Q25" s="17">
        <v>1</v>
      </c>
      <c r="R25" s="16">
        <v>1</v>
      </c>
      <c r="S25" s="17"/>
      <c r="T25" s="16"/>
      <c r="U25" s="15"/>
      <c r="V25" s="16"/>
      <c r="W25" s="17"/>
      <c r="X25" s="16"/>
      <c r="Y25" s="17"/>
      <c r="Z25" s="16"/>
    </row>
    <row r="26" spans="1:26" ht="15.75" thickBot="1" x14ac:dyDescent="0.3">
      <c r="A26" s="5"/>
      <c r="B26" s="6" t="s">
        <v>38</v>
      </c>
      <c r="C26" s="18">
        <f>SUM(C8:C25)</f>
        <v>7</v>
      </c>
      <c r="D26" s="18">
        <f t="shared" ref="D26:N26" si="0">SUM(D8:D25)</f>
        <v>6</v>
      </c>
      <c r="E26" s="18">
        <f t="shared" si="0"/>
        <v>14</v>
      </c>
      <c r="F26" s="18">
        <f t="shared" si="0"/>
        <v>14</v>
      </c>
      <c r="G26" s="18">
        <f t="shared" si="0"/>
        <v>1</v>
      </c>
      <c r="H26" s="18">
        <f t="shared" si="0"/>
        <v>1</v>
      </c>
      <c r="I26" s="18">
        <f t="shared" si="0"/>
        <v>6</v>
      </c>
      <c r="J26" s="18">
        <f t="shared" si="0"/>
        <v>6</v>
      </c>
      <c r="K26" s="18">
        <f t="shared" si="0"/>
        <v>10</v>
      </c>
      <c r="L26" s="19">
        <f t="shared" si="0"/>
        <v>10</v>
      </c>
      <c r="M26" s="18">
        <f t="shared" si="0"/>
        <v>1</v>
      </c>
      <c r="N26" s="19">
        <f t="shared" si="0"/>
        <v>1</v>
      </c>
      <c r="O26" s="18">
        <f>SUM(O8:O25)</f>
        <v>2</v>
      </c>
      <c r="P26" s="18">
        <f t="shared" ref="P26:Z26" si="1">SUM(P8:P25)</f>
        <v>2</v>
      </c>
      <c r="Q26" s="18">
        <f t="shared" si="1"/>
        <v>11</v>
      </c>
      <c r="R26" s="18">
        <f t="shared" si="1"/>
        <v>11</v>
      </c>
      <c r="S26" s="18">
        <f t="shared" si="1"/>
        <v>0</v>
      </c>
      <c r="T26" s="18">
        <f t="shared" si="1"/>
        <v>0</v>
      </c>
      <c r="U26" s="18">
        <f t="shared" si="1"/>
        <v>1</v>
      </c>
      <c r="V26" s="18">
        <f t="shared" si="1"/>
        <v>1</v>
      </c>
      <c r="W26" s="18">
        <f t="shared" si="1"/>
        <v>10</v>
      </c>
      <c r="X26" s="19">
        <f t="shared" si="1"/>
        <v>10</v>
      </c>
      <c r="Y26" s="18">
        <f t="shared" si="1"/>
        <v>0</v>
      </c>
      <c r="Z26" s="19">
        <f t="shared" si="1"/>
        <v>0</v>
      </c>
    </row>
    <row r="27" spans="1:26" x14ac:dyDescent="0.25">
      <c r="A27" s="39" t="s">
        <v>65</v>
      </c>
      <c r="B27" s="40"/>
      <c r="C27" s="20" t="s">
        <v>53</v>
      </c>
      <c r="D27" s="21"/>
      <c r="E27" s="21" t="s">
        <v>60</v>
      </c>
      <c r="F27" s="22"/>
      <c r="G27" s="21"/>
      <c r="H27" s="23"/>
      <c r="I27" s="20" t="s">
        <v>52</v>
      </c>
      <c r="J27" s="21"/>
      <c r="K27" s="21" t="s">
        <v>62</v>
      </c>
      <c r="L27" s="24"/>
      <c r="M27" s="21"/>
      <c r="N27" s="23"/>
      <c r="O27" s="20" t="s">
        <v>54</v>
      </c>
      <c r="P27" s="21"/>
      <c r="Q27" s="21" t="s">
        <v>63</v>
      </c>
      <c r="R27" s="22"/>
      <c r="S27" s="21"/>
      <c r="T27" s="23"/>
      <c r="U27" s="20" t="s">
        <v>55</v>
      </c>
      <c r="V27" s="21"/>
      <c r="W27" s="21" t="s">
        <v>64</v>
      </c>
      <c r="X27" s="24"/>
      <c r="Y27" s="21"/>
      <c r="Z27" s="23"/>
    </row>
    <row r="28" spans="1:26" ht="15.75" thickBot="1" x14ac:dyDescent="0.3">
      <c r="A28" s="41"/>
      <c r="B28" s="42"/>
      <c r="C28" s="25" t="s">
        <v>52</v>
      </c>
      <c r="D28" s="26"/>
      <c r="E28" s="26" t="s">
        <v>61</v>
      </c>
      <c r="F28" s="27"/>
      <c r="G28" s="26"/>
      <c r="H28" s="28"/>
      <c r="I28" s="25" t="s">
        <v>54</v>
      </c>
      <c r="J28" s="26"/>
      <c r="K28" s="26" t="s">
        <v>62</v>
      </c>
      <c r="L28" s="27"/>
      <c r="M28" s="26"/>
      <c r="N28" s="28"/>
      <c r="O28" s="25" t="s">
        <v>55</v>
      </c>
      <c r="P28" s="26"/>
      <c r="Q28" s="26" t="s">
        <v>63</v>
      </c>
      <c r="R28" s="27"/>
      <c r="S28" s="26"/>
      <c r="T28" s="28"/>
      <c r="U28" s="25" t="s">
        <v>56</v>
      </c>
      <c r="V28" s="26"/>
      <c r="W28" s="26" t="s">
        <v>64</v>
      </c>
      <c r="X28" s="27"/>
      <c r="Y28" s="26"/>
      <c r="Z28" s="28"/>
    </row>
    <row r="30" spans="1:26" x14ac:dyDescent="0.25">
      <c r="A30" s="44" t="s">
        <v>59</v>
      </c>
    </row>
    <row r="31" spans="1:26" x14ac:dyDescent="0.25">
      <c r="B31" s="29" t="s">
        <v>48</v>
      </c>
      <c r="C31" s="51">
        <f>20*140000+1*200000+16*140000+1*200000</f>
        <v>5440000</v>
      </c>
    </row>
    <row r="32" spans="1:26" x14ac:dyDescent="0.25">
      <c r="B32" s="29" t="s">
        <v>49</v>
      </c>
      <c r="C32" s="51">
        <f>16*140000+1*200000+13*140000</f>
        <v>4260000</v>
      </c>
    </row>
    <row r="33" spans="2:3" x14ac:dyDescent="0.25">
      <c r="B33" s="29" t="s">
        <v>50</v>
      </c>
      <c r="C33" s="51">
        <f>13*140000+11*140000</f>
        <v>3360000</v>
      </c>
    </row>
    <row r="34" spans="2:3" x14ac:dyDescent="0.25">
      <c r="B34" s="29" t="s">
        <v>51</v>
      </c>
      <c r="C34" s="51">
        <f>11*140000</f>
        <v>1540000</v>
      </c>
    </row>
  </sheetData>
  <mergeCells count="20">
    <mergeCell ref="A3:Z3"/>
    <mergeCell ref="A6:A7"/>
    <mergeCell ref="B6:B7"/>
    <mergeCell ref="A27:B28"/>
    <mergeCell ref="C5:H5"/>
    <mergeCell ref="I5:N5"/>
    <mergeCell ref="C6:D6"/>
    <mergeCell ref="E6:F6"/>
    <mergeCell ref="G6:H6"/>
    <mergeCell ref="I6:J6"/>
    <mergeCell ref="K6:L6"/>
    <mergeCell ref="M6:N6"/>
    <mergeCell ref="O5:T5"/>
    <mergeCell ref="U5:Z5"/>
    <mergeCell ref="O6:P6"/>
    <mergeCell ref="Q6:R6"/>
    <mergeCell ref="S6:T6"/>
    <mergeCell ref="U6:V6"/>
    <mergeCell ref="W6:X6"/>
    <mergeCell ref="Y6:Z6"/>
  </mergeCells>
  <pageMargins left="0.7" right="0.7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Krizmanichné Magyari Klára</dc:creator>
  <cp:lastModifiedBy>Krizmanichné Magyari Klára</cp:lastModifiedBy>
  <cp:lastPrinted>2019-04-12T09:43:43Z</cp:lastPrinted>
  <dcterms:created xsi:type="dcterms:W3CDTF">2019-04-11T07:03:19Z</dcterms:created>
  <dcterms:modified xsi:type="dcterms:W3CDTF">2019-04-12T09:44:25Z</dcterms:modified>
</cp:coreProperties>
</file>