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Oktatas\!közös\EGYEB\2015\OKTATÁSI BIZOTTSÁG\Június\Polgár Bandi\DÖK\"/>
    </mc:Choice>
  </mc:AlternateContent>
  <bookViews>
    <workbookView xWindow="0" yWindow="0" windowWidth="20490" windowHeight="715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G26" i="1" l="1"/>
  <c r="G28" i="1"/>
  <c r="G27" i="1"/>
</calcChain>
</file>

<file path=xl/sharedStrings.xml><?xml version="1.0" encoding="utf-8"?>
<sst xmlns="http://schemas.openxmlformats.org/spreadsheetml/2006/main" count="150" uniqueCount="97">
  <si>
    <t>Év</t>
  </si>
  <si>
    <t>Hónap</t>
  </si>
  <si>
    <t>Nap</t>
  </si>
  <si>
    <t>Esemény</t>
  </si>
  <si>
    <t>Megjegyzés</t>
  </si>
  <si>
    <t>Helyszín</t>
  </si>
  <si>
    <t>Április</t>
  </si>
  <si>
    <t>Május</t>
  </si>
  <si>
    <t>Június</t>
  </si>
  <si>
    <t>3.</t>
  </si>
  <si>
    <t>Július</t>
  </si>
  <si>
    <t>Augusztus</t>
  </si>
  <si>
    <t>-</t>
  </si>
  <si>
    <t>Szeptember</t>
  </si>
  <si>
    <t>Október</t>
  </si>
  <si>
    <t>November</t>
  </si>
  <si>
    <t>December</t>
  </si>
  <si>
    <t>Január</t>
  </si>
  <si>
    <t>Február</t>
  </si>
  <si>
    <t>Március</t>
  </si>
  <si>
    <t>Egyéb</t>
  </si>
  <si>
    <t>egyeztetés alatt</t>
  </si>
  <si>
    <t>2015.</t>
  </si>
  <si>
    <t>30.</t>
  </si>
  <si>
    <t>1.</t>
  </si>
  <si>
    <t>5.</t>
  </si>
  <si>
    <t>15.</t>
  </si>
  <si>
    <t>7.</t>
  </si>
  <si>
    <t>Románia</t>
  </si>
  <si>
    <t>9.</t>
  </si>
  <si>
    <t>Vas Megyei Család, Esélyteremtési és Önkéntes Ház</t>
  </si>
  <si>
    <t>I. Szombathelyi Diákfórum</t>
  </si>
  <si>
    <t>4.</t>
  </si>
  <si>
    <t>II. Szombathelyi Diákfórum</t>
  </si>
  <si>
    <t>DÖKös-Tökös nap</t>
  </si>
  <si>
    <t xml:space="preserve">Vas Megyei Család, Esélytremtési és Önkéntes Ház </t>
  </si>
  <si>
    <t>1-20.</t>
  </si>
  <si>
    <t>Adománygyüjtés</t>
  </si>
  <si>
    <t>2016.</t>
  </si>
  <si>
    <t>7-14.</t>
  </si>
  <si>
    <t>24-30.</t>
  </si>
  <si>
    <t xml:space="preserve"> </t>
  </si>
  <si>
    <t>Budapest, Vonyarcvashegy, Szombathely</t>
  </si>
  <si>
    <t>10.</t>
  </si>
  <si>
    <t>V. Városi Gólyaavató</t>
  </si>
  <si>
    <t>Költségvetés</t>
  </si>
  <si>
    <t>- bemutatkozás, ötletek-, vélemények meghallgatása, előző év értékelése;</t>
  </si>
  <si>
    <t>- a diákönkormányzati munka hatékonyságát növelő tevékenységek összehangolása;</t>
  </si>
  <si>
    <t>- beszélgetés közismert személlyel;
(téma: karrierépítés)</t>
  </si>
  <si>
    <t>- beszélgetés közismert személlyel;
(téma: szabadidő hasznos eltöltése)</t>
  </si>
  <si>
    <t>Vas Megyei Család, Esélyteremtési és Önkéntes Ház -  Fő tér</t>
  </si>
  <si>
    <t>- tökfaragó verseny;
- jelmezes felvonulás Szombathely Fő terére;
- interaktív táncbemutató;</t>
  </si>
  <si>
    <t>- az V. Városi Gólyaavató szervezési feladatai;
- a Vajdahunyadi Testvérvárosi Sítábor szervezési feladatai;</t>
  </si>
  <si>
    <t>- adománygyűjtés a gencsapáti gyermekotthon lakóinak;</t>
  </si>
  <si>
    <t>AGORA Művelődési és Sportház</t>
  </si>
  <si>
    <t>Vajdahunyadi Testvérvárosi Sítábor</t>
  </si>
  <si>
    <t>- a vajdahunyadi testvérvárosi kapcsolat keretében - 30 fő részvételével -  megvalósuló sporttábor;</t>
  </si>
  <si>
    <t>- az V. Városi Gólyaavató kiértékelése;
- a Vajdahunyadi Testvérvárosi Sítábor szervezési feladatai;
- a diákönkormányzati választás választási szabályzatának felülvizsgálata;</t>
  </si>
  <si>
    <t>- a Vajdahunyadi Testvérvárosi Sítábor kiértékelése;
- a diákönkormányzati választás szervezési feladatai;</t>
  </si>
  <si>
    <t>- Szombathely Megyei Jogú Város diák tisztségviselőinek választási rendezvénye;</t>
  </si>
  <si>
    <t>Szombathely Megyei Jogú Város Polgármesteri Hivatala</t>
  </si>
  <si>
    <t>- Szombathely Megyei Jogú Város megválasztott diák tisztségviselőinek ünnepélyes beiktatása;</t>
  </si>
  <si>
    <t>Szombathely Megyei Jogú Város</t>
  </si>
  <si>
    <t>- jutalmazás;</t>
  </si>
  <si>
    <t>- üdítő ital (2 000 Ft)
- száraz péksütemény (3 000 Ft)
- moderátor, közreműködők</t>
  </si>
  <si>
    <t>- szállás (665 000 Ft)
- étkezés (645 000 Ft)
- strandbelépő (60 000 Ft)
- egyéb belépő (80 000 Ft)
- tréner, felügyelet, közreműködők</t>
  </si>
  <si>
    <t>- bérleti díj (385 000 Ft)
- karszalag (20 000 Ft)
- póló (40 000 Ft)
- kellékek (25 000 Ft)
- fellépők díja (100 000 Ft)
- cathering (30 000 Ft)
- moderátor, közreműködők</t>
  </si>
  <si>
    <t>- utazási költség (650 000 Ft)
- sífelvonók költsége (300 000 Ft)
- síoktató, közreműködők</t>
  </si>
  <si>
    <t>- üdítő ital (10 000 Ft)
- száraz péksütemény (20 000 Ft)
- moderátor, közreműködők</t>
  </si>
  <si>
    <t>12.</t>
  </si>
  <si>
    <t>Szombathely Megyei Jogú Város Diákönkormányzata programjainak költségvetése</t>
  </si>
  <si>
    <t>Szombathely Megyei Jogú Város Diákönkormányzata testvérvárosi kapcsolatokat ápoló programjainak költségvetése</t>
  </si>
  <si>
    <t>Szombathely Megyei Jogú Város Diákönkormányzatának költségvetése összesen</t>
  </si>
  <si>
    <t>3-5.</t>
  </si>
  <si>
    <t>25.</t>
  </si>
  <si>
    <t>Water Rally</t>
  </si>
  <si>
    <t>Szombathely, Fő tér</t>
  </si>
  <si>
    <t>- póló (20 000 Ft)
- kellékek (10 000 Ft)</t>
  </si>
  <si>
    <t>- hagyományos, a testvérvárosi kapcsolat ápolása érdekében (34 fővel) megvalósuló tábor;</t>
  </si>
  <si>
    <t>- a Vajdahunyadi Testvérvárosi Tábor kiértékelése;
- a Water Rally szervezési feladatai;</t>
  </si>
  <si>
    <t>- tanév eleji, nyárzáró rendezvény vízi pisztoly csatával;</t>
  </si>
  <si>
    <t>- a Water Rally kiértékelése;
- az I. Szombathelyi Diákfórum szervezési feladatai;
- a DÖKös-Tökös nap szervezési feladatai;</t>
  </si>
  <si>
    <t>- az I. Szombathelyi Diákfórum kiértékelése;
- a DÖKös-Tökös nap kiértékelése;
- a II. Szombathelyi Diákfórum szervezési feladatai;
- a gencsapáti gyermekotthon részére történő adománygyűjtés szervezési feladatai;</t>
  </si>
  <si>
    <t>- a II. Szombathelyi Diákfórum kiértékelése;
- az V. Városi Gólyaavató szervezési feladatai;</t>
  </si>
  <si>
    <t>- hagyományos, a köznevelési intézmények győztes gólyaosztályai közötti vetélkedő;</t>
  </si>
  <si>
    <t>- SzMJV Diákönkormányzata Képzési Táborának kiértékelése;
- a Vajdahunyadi Testvérvárosi Tábor szervezési feladatai;</t>
  </si>
  <si>
    <t>- SzMJV Diákönkormányzata Képzési Táborának szervezési feladatai;</t>
  </si>
  <si>
    <t>- Képzési Tábor 20 fő számára;
(téma: csapatépítés, diákönkormányzati munka, programszervezési ismeretek, ifjúsági koncepció)</t>
  </si>
  <si>
    <t>- tök (20 000 Ft)
- kellékek (10 000 Ft)
- moderátor, közreműködők</t>
  </si>
  <si>
    <t>- DÖKös-Tökös nap helyezettjeinek jutalmazása (15 000 Ft)
- V. Városi Gólyaavató helyezettjeinek jutalmazása (185 000 Ft)</t>
  </si>
  <si>
    <t>- teljes ellátás (200 000 Ft)
- belépők (50 000 Ft)
- tréner, felügyelet, közreműködők</t>
  </si>
  <si>
    <t>Szombathely Megyei Jogú Város Diákönkormányzatának 2015-2016. évi programtervezete</t>
  </si>
  <si>
    <t>Vajdahunyadi Testvérvárosi Tábor</t>
  </si>
  <si>
    <t>Szombathely Megyei Jogú Város Diákönkormányzatának választása</t>
  </si>
  <si>
    <t>Szombathely Megyei Jogú Város diák tisztségviselőinek beiktatása</t>
  </si>
  <si>
    <t>Szombathely Megyei Jogú Város Diákönkormányzatának havi gyűlése</t>
  </si>
  <si>
    <t>Szombathely Megyei Jogú Város Diákönkormányzatának Képzési Tábora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</si>
</sst>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23" x14ac:knownFonts="1">
    <font>
      <sz val="11"/>
      <color theme="1"/>
      <name val="Calibri"/>
      <family val="2"/>
      <charset val="238"/>
      <scheme val="minor"/>
    </font>
    <font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Calibri"/>
      <family val="2"/>
      <charset val="238"/>
    </font>
    <font>
      <b/>
      <sz val="6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6"/>
      <color indexed="8"/>
      <name val="Calibri"/>
      <family val="2"/>
      <charset val="238"/>
    </font>
    <font>
      <b/>
      <sz val="5"/>
      <name val="Arial"/>
      <family val="2"/>
      <charset val="238"/>
    </font>
    <font>
      <sz val="5"/>
      <name val="Arial"/>
      <family val="2"/>
      <charset val="238"/>
    </font>
    <font>
      <b/>
      <sz val="5"/>
      <color rgb="FF0070C0"/>
      <name val="Arial"/>
      <family val="2"/>
      <charset val="238"/>
    </font>
    <font>
      <sz val="5"/>
      <color rgb="FF0070C0"/>
      <name val="Arial"/>
      <family val="2"/>
      <charset val="238"/>
    </font>
    <font>
      <b/>
      <sz val="5"/>
      <color rgb="FFC00000"/>
      <name val="Arial"/>
      <family val="2"/>
      <charset val="238"/>
    </font>
    <font>
      <sz val="5"/>
      <color rgb="FFC00000"/>
      <name val="Arial"/>
      <family val="2"/>
      <charset val="238"/>
    </font>
    <font>
      <b/>
      <sz val="5"/>
      <color rgb="FF00B050"/>
      <name val="Arial"/>
      <family val="2"/>
      <charset val="238"/>
    </font>
    <font>
      <sz val="5"/>
      <color rgb="FF00B050"/>
      <name val="Arial"/>
      <family val="2"/>
      <charset val="238"/>
    </font>
    <font>
      <b/>
      <sz val="5"/>
      <color indexed="8"/>
      <name val="Arial"/>
      <family val="2"/>
      <charset val="238"/>
    </font>
    <font>
      <sz val="5"/>
      <color theme="1"/>
      <name val="Calibri"/>
      <family val="2"/>
      <charset val="238"/>
      <scheme val="minor"/>
    </font>
    <font>
      <sz val="6"/>
      <name val="Arial"/>
      <family val="2"/>
      <charset val="238"/>
    </font>
    <font>
      <sz val="6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16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3" xfId="0" quotePrefix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quotePrefix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14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0" borderId="14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17" xfId="0" quotePrefix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1" fillId="0" borderId="15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4" xfId="0" quotePrefix="1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" fontId="5" fillId="0" borderId="14" xfId="0" applyNumberFormat="1" applyFont="1" applyBorder="1" applyAlignment="1">
      <alignment horizontal="center" vertical="center" wrapText="1"/>
    </xf>
    <xf numFmtId="16" fontId="5" fillId="0" borderId="14" xfId="0" quotePrefix="1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 wrapText="1"/>
    </xf>
    <xf numFmtId="0" fontId="10" fillId="0" borderId="19" xfId="0" quotePrefix="1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2" fillId="0" borderId="5" xfId="0" quotePrefix="1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5" xfId="0" quotePrefix="1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 wrapText="1"/>
    </xf>
    <xf numFmtId="0" fontId="14" fillId="0" borderId="18" xfId="0" quotePrefix="1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14" fillId="0" borderId="0" xfId="0" quotePrefix="1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10" fillId="0" borderId="14" xfId="0" quotePrefix="1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160" zoomScaleNormal="160" workbookViewId="0">
      <selection activeCell="E8" sqref="E8"/>
    </sheetView>
  </sheetViews>
  <sheetFormatPr defaultRowHeight="15" x14ac:dyDescent="0.25"/>
  <cols>
    <col min="1" max="1" width="3.7109375" customWidth="1"/>
    <col min="2" max="2" width="7.7109375" customWidth="1"/>
    <col min="3" max="3" width="5.42578125" customWidth="1"/>
    <col min="4" max="4" width="19.42578125" bestFit="1" customWidth="1"/>
    <col min="5" max="5" width="42.42578125" customWidth="1"/>
    <col min="6" max="6" width="27.140625" customWidth="1"/>
    <col min="7" max="7" width="6" customWidth="1"/>
    <col min="8" max="8" width="31.28515625" bestFit="1" customWidth="1"/>
    <col min="10" max="10" width="11.7109375" bestFit="1" customWidth="1"/>
  </cols>
  <sheetData>
    <row r="1" spans="1:10" ht="11.1" customHeight="1" x14ac:dyDescent="0.25">
      <c r="A1" s="57" t="s">
        <v>91</v>
      </c>
      <c r="B1" s="57"/>
      <c r="C1" s="57"/>
      <c r="D1" s="57"/>
      <c r="E1" s="57"/>
      <c r="F1" s="57"/>
      <c r="G1" s="58"/>
      <c r="H1" s="57"/>
    </row>
    <row r="2" spans="1:10" ht="11.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60" t="s">
        <v>45</v>
      </c>
      <c r="H2" s="61"/>
    </row>
    <row r="3" spans="1:10" ht="15.95" customHeight="1" x14ac:dyDescent="0.25">
      <c r="A3" s="64" t="s">
        <v>22</v>
      </c>
      <c r="B3" s="17" t="s">
        <v>6</v>
      </c>
      <c r="C3" s="24" t="s">
        <v>29</v>
      </c>
      <c r="D3" s="54" t="s">
        <v>95</v>
      </c>
      <c r="E3" s="9" t="s">
        <v>46</v>
      </c>
      <c r="F3" s="10" t="s">
        <v>30</v>
      </c>
      <c r="G3" s="36" t="s">
        <v>12</v>
      </c>
      <c r="H3" s="37" t="s">
        <v>12</v>
      </c>
    </row>
    <row r="4" spans="1:10" ht="15.95" customHeight="1" x14ac:dyDescent="0.25">
      <c r="A4" s="65"/>
      <c r="B4" s="18" t="s">
        <v>7</v>
      </c>
      <c r="C4" s="25" t="s">
        <v>27</v>
      </c>
      <c r="D4" s="56" t="s">
        <v>95</v>
      </c>
      <c r="E4" s="11" t="s">
        <v>47</v>
      </c>
      <c r="F4" s="12" t="s">
        <v>30</v>
      </c>
      <c r="G4" s="38" t="s">
        <v>12</v>
      </c>
      <c r="H4" s="39" t="s">
        <v>12</v>
      </c>
    </row>
    <row r="5" spans="1:10" ht="15.95" customHeight="1" x14ac:dyDescent="0.25">
      <c r="A5" s="65"/>
      <c r="B5" s="35" t="s">
        <v>8</v>
      </c>
      <c r="C5" s="25" t="s">
        <v>32</v>
      </c>
      <c r="D5" s="56" t="s">
        <v>95</v>
      </c>
      <c r="E5" s="11" t="s">
        <v>86</v>
      </c>
      <c r="F5" s="12" t="s">
        <v>30</v>
      </c>
      <c r="G5" s="38" t="s">
        <v>12</v>
      </c>
      <c r="H5" s="39" t="s">
        <v>12</v>
      </c>
    </row>
    <row r="6" spans="1:10" ht="24" customHeight="1" x14ac:dyDescent="0.25">
      <c r="A6" s="65"/>
      <c r="B6" s="59" t="s">
        <v>10</v>
      </c>
      <c r="C6" s="26" t="s">
        <v>73</v>
      </c>
      <c r="D6" s="55" t="s">
        <v>96</v>
      </c>
      <c r="E6" s="15" t="s">
        <v>87</v>
      </c>
      <c r="F6" s="34" t="s">
        <v>21</v>
      </c>
      <c r="G6" s="40">
        <v>250000</v>
      </c>
      <c r="H6" s="41" t="s">
        <v>90</v>
      </c>
      <c r="J6" s="1"/>
    </row>
    <row r="7" spans="1:10" ht="15.95" customHeight="1" x14ac:dyDescent="0.25">
      <c r="A7" s="65"/>
      <c r="B7" s="68"/>
      <c r="C7" s="25" t="s">
        <v>29</v>
      </c>
      <c r="D7" s="56" t="s">
        <v>95</v>
      </c>
      <c r="E7" s="11" t="s">
        <v>85</v>
      </c>
      <c r="F7" s="12" t="s">
        <v>30</v>
      </c>
      <c r="G7" s="38" t="s">
        <v>12</v>
      </c>
      <c r="H7" s="39" t="s">
        <v>12</v>
      </c>
    </row>
    <row r="8" spans="1:10" ht="39.950000000000003" customHeight="1" x14ac:dyDescent="0.25">
      <c r="A8" s="65"/>
      <c r="B8" s="18" t="s">
        <v>11</v>
      </c>
      <c r="C8" s="26" t="s">
        <v>40</v>
      </c>
      <c r="D8" s="27" t="s">
        <v>92</v>
      </c>
      <c r="E8" s="13" t="s">
        <v>78</v>
      </c>
      <c r="F8" s="14" t="s">
        <v>42</v>
      </c>
      <c r="G8" s="42">
        <v>1450000</v>
      </c>
      <c r="H8" s="43" t="s">
        <v>65</v>
      </c>
    </row>
    <row r="9" spans="1:10" ht="15.95" customHeight="1" x14ac:dyDescent="0.25">
      <c r="A9" s="66"/>
      <c r="B9" s="59" t="s">
        <v>13</v>
      </c>
      <c r="C9" s="25" t="s">
        <v>43</v>
      </c>
      <c r="D9" s="56" t="s">
        <v>95</v>
      </c>
      <c r="E9" s="11" t="s">
        <v>79</v>
      </c>
      <c r="F9" s="12" t="s">
        <v>30</v>
      </c>
      <c r="G9" s="38" t="s">
        <v>12</v>
      </c>
      <c r="H9" s="39" t="s">
        <v>12</v>
      </c>
    </row>
    <row r="10" spans="1:10" ht="15.95" customHeight="1" x14ac:dyDescent="0.25">
      <c r="A10" s="66"/>
      <c r="B10" s="59"/>
      <c r="C10" s="25" t="s">
        <v>74</v>
      </c>
      <c r="D10" s="28" t="s">
        <v>75</v>
      </c>
      <c r="E10" s="15" t="s">
        <v>80</v>
      </c>
      <c r="F10" s="16" t="s">
        <v>76</v>
      </c>
      <c r="G10" s="44">
        <v>30000</v>
      </c>
      <c r="H10" s="45" t="s">
        <v>77</v>
      </c>
    </row>
    <row r="11" spans="1:10" ht="24" customHeight="1" x14ac:dyDescent="0.25">
      <c r="A11" s="66"/>
      <c r="B11" s="59" t="s">
        <v>14</v>
      </c>
      <c r="C11" s="25" t="s">
        <v>24</v>
      </c>
      <c r="D11" s="56" t="s">
        <v>95</v>
      </c>
      <c r="E11" s="11" t="s">
        <v>81</v>
      </c>
      <c r="F11" s="12" t="s">
        <v>30</v>
      </c>
      <c r="G11" s="38" t="s">
        <v>12</v>
      </c>
      <c r="H11" s="39" t="s">
        <v>12</v>
      </c>
    </row>
    <row r="12" spans="1:10" ht="24" customHeight="1" x14ac:dyDescent="0.25">
      <c r="A12" s="66"/>
      <c r="B12" s="59"/>
      <c r="C12" s="25" t="s">
        <v>26</v>
      </c>
      <c r="D12" s="28" t="s">
        <v>31</v>
      </c>
      <c r="E12" s="15" t="s">
        <v>49</v>
      </c>
      <c r="F12" s="16" t="s">
        <v>21</v>
      </c>
      <c r="G12" s="44">
        <v>5000</v>
      </c>
      <c r="H12" s="45" t="s">
        <v>64</v>
      </c>
    </row>
    <row r="13" spans="1:10" ht="24" customHeight="1" x14ac:dyDescent="0.25">
      <c r="A13" s="66"/>
      <c r="B13" s="59"/>
      <c r="C13" s="25" t="s">
        <v>23</v>
      </c>
      <c r="D13" s="28" t="s">
        <v>34</v>
      </c>
      <c r="E13" s="15" t="s">
        <v>51</v>
      </c>
      <c r="F13" s="16" t="s">
        <v>50</v>
      </c>
      <c r="G13" s="44">
        <v>30000</v>
      </c>
      <c r="H13" s="45" t="s">
        <v>88</v>
      </c>
    </row>
    <row r="14" spans="1:10" ht="32.1" customHeight="1" x14ac:dyDescent="0.25">
      <c r="A14" s="66"/>
      <c r="B14" s="59" t="s">
        <v>15</v>
      </c>
      <c r="C14" s="25" t="s">
        <v>25</v>
      </c>
      <c r="D14" s="56" t="s">
        <v>95</v>
      </c>
      <c r="E14" s="11" t="s">
        <v>82</v>
      </c>
      <c r="F14" s="12" t="s">
        <v>35</v>
      </c>
      <c r="G14" s="38" t="s">
        <v>12</v>
      </c>
      <c r="H14" s="39" t="s">
        <v>12</v>
      </c>
    </row>
    <row r="15" spans="1:10" ht="24" customHeight="1" x14ac:dyDescent="0.25">
      <c r="A15" s="66"/>
      <c r="B15" s="68"/>
      <c r="C15" s="25" t="s">
        <v>69</v>
      </c>
      <c r="D15" s="28" t="s">
        <v>33</v>
      </c>
      <c r="E15" s="15" t="s">
        <v>48</v>
      </c>
      <c r="F15" s="16" t="s">
        <v>21</v>
      </c>
      <c r="G15" s="44">
        <v>5000</v>
      </c>
      <c r="H15" s="45" t="s">
        <v>64</v>
      </c>
    </row>
    <row r="16" spans="1:10" ht="15.95" customHeight="1" x14ac:dyDescent="0.25">
      <c r="A16" s="66"/>
      <c r="B16" s="59" t="s">
        <v>16</v>
      </c>
      <c r="C16" s="25" t="s">
        <v>9</v>
      </c>
      <c r="D16" s="56" t="s">
        <v>95</v>
      </c>
      <c r="E16" s="11" t="s">
        <v>83</v>
      </c>
      <c r="F16" s="12" t="s">
        <v>35</v>
      </c>
      <c r="G16" s="38" t="s">
        <v>12</v>
      </c>
      <c r="H16" s="39" t="s">
        <v>12</v>
      </c>
    </row>
    <row r="17" spans="1:8" ht="8.1" customHeight="1" x14ac:dyDescent="0.25">
      <c r="A17" s="67"/>
      <c r="B17" s="59"/>
      <c r="C17" s="26" t="s">
        <v>36</v>
      </c>
      <c r="D17" s="28" t="s">
        <v>37</v>
      </c>
      <c r="E17" s="15" t="s">
        <v>53</v>
      </c>
      <c r="F17" s="16" t="s">
        <v>35</v>
      </c>
      <c r="G17" s="44" t="s">
        <v>12</v>
      </c>
      <c r="H17" s="46" t="s">
        <v>12</v>
      </c>
    </row>
    <row r="18" spans="1:8" ht="15.95" customHeight="1" x14ac:dyDescent="0.25">
      <c r="A18" s="65" t="s">
        <v>38</v>
      </c>
      <c r="B18" s="59" t="s">
        <v>17</v>
      </c>
      <c r="C18" s="25" t="s">
        <v>27</v>
      </c>
      <c r="D18" s="56" t="s">
        <v>95</v>
      </c>
      <c r="E18" s="11" t="s">
        <v>52</v>
      </c>
      <c r="F18" s="12" t="s">
        <v>35</v>
      </c>
      <c r="G18" s="38" t="s">
        <v>12</v>
      </c>
      <c r="H18" s="39" t="s">
        <v>12</v>
      </c>
    </row>
    <row r="19" spans="1:8" ht="56.1" customHeight="1" x14ac:dyDescent="0.25">
      <c r="A19" s="65"/>
      <c r="B19" s="59"/>
      <c r="C19" s="29" t="s">
        <v>26</v>
      </c>
      <c r="D19" s="28" t="s">
        <v>44</v>
      </c>
      <c r="E19" s="15" t="s">
        <v>84</v>
      </c>
      <c r="F19" s="16" t="s">
        <v>54</v>
      </c>
      <c r="G19" s="44">
        <v>600000</v>
      </c>
      <c r="H19" s="45" t="s">
        <v>66</v>
      </c>
    </row>
    <row r="20" spans="1:8" ht="24" customHeight="1" x14ac:dyDescent="0.25">
      <c r="A20" s="65"/>
      <c r="B20" s="59" t="s">
        <v>18</v>
      </c>
      <c r="C20" s="29" t="s">
        <v>32</v>
      </c>
      <c r="D20" s="56" t="s">
        <v>95</v>
      </c>
      <c r="E20" s="11" t="s">
        <v>57</v>
      </c>
      <c r="F20" s="12" t="s">
        <v>35</v>
      </c>
      <c r="G20" s="38" t="s">
        <v>12</v>
      </c>
      <c r="H20" s="39"/>
    </row>
    <row r="21" spans="1:8" ht="24" customHeight="1" x14ac:dyDescent="0.25">
      <c r="A21" s="65"/>
      <c r="B21" s="59"/>
      <c r="C21" s="30" t="s">
        <v>39</v>
      </c>
      <c r="D21" s="27" t="s">
        <v>55</v>
      </c>
      <c r="E21" s="13" t="s">
        <v>56</v>
      </c>
      <c r="F21" s="14" t="s">
        <v>28</v>
      </c>
      <c r="G21" s="42">
        <v>950000</v>
      </c>
      <c r="H21" s="43" t="s">
        <v>67</v>
      </c>
    </row>
    <row r="22" spans="1:8" ht="15.95" customHeight="1" x14ac:dyDescent="0.25">
      <c r="A22" s="65"/>
      <c r="B22" s="59" t="s">
        <v>19</v>
      </c>
      <c r="C22" s="25" t="s">
        <v>9</v>
      </c>
      <c r="D22" s="56" t="s">
        <v>95</v>
      </c>
      <c r="E22" s="11" t="s">
        <v>58</v>
      </c>
      <c r="F22" s="12" t="s">
        <v>35</v>
      </c>
      <c r="G22" s="38" t="s">
        <v>12</v>
      </c>
      <c r="H22" s="39"/>
    </row>
    <row r="23" spans="1:8" ht="24" customHeight="1" x14ac:dyDescent="0.25">
      <c r="A23" s="65"/>
      <c r="B23" s="59"/>
      <c r="C23" s="25" t="s">
        <v>25</v>
      </c>
      <c r="D23" s="28" t="s">
        <v>93</v>
      </c>
      <c r="E23" s="15" t="s">
        <v>59</v>
      </c>
      <c r="F23" s="16" t="s">
        <v>60</v>
      </c>
      <c r="G23" s="44">
        <v>30000</v>
      </c>
      <c r="H23" s="45" t="s">
        <v>68</v>
      </c>
    </row>
    <row r="24" spans="1:8" ht="15.95" customHeight="1" x14ac:dyDescent="0.25">
      <c r="A24" s="74"/>
      <c r="B24" s="73"/>
      <c r="C24" s="31" t="s">
        <v>26</v>
      </c>
      <c r="D24" s="32" t="s">
        <v>94</v>
      </c>
      <c r="E24" s="22" t="s">
        <v>61</v>
      </c>
      <c r="F24" s="23" t="s">
        <v>62</v>
      </c>
      <c r="G24" s="47" t="s">
        <v>12</v>
      </c>
      <c r="H24" s="48"/>
    </row>
    <row r="25" spans="1:8" ht="15.95" customHeight="1" x14ac:dyDescent="0.25">
      <c r="A25" s="2" t="s">
        <v>41</v>
      </c>
      <c r="B25" s="3"/>
      <c r="C25" s="3"/>
      <c r="D25" s="19" t="s">
        <v>20</v>
      </c>
      <c r="E25" s="20" t="s">
        <v>63</v>
      </c>
      <c r="F25" s="21" t="s">
        <v>12</v>
      </c>
      <c r="G25" s="49">
        <v>200000</v>
      </c>
      <c r="H25" s="50" t="s">
        <v>89</v>
      </c>
    </row>
    <row r="26" spans="1:8" ht="12" customHeight="1" x14ac:dyDescent="0.25">
      <c r="A26" s="2"/>
      <c r="B26" s="3"/>
      <c r="C26" s="3"/>
      <c r="D26" s="69" t="s">
        <v>70</v>
      </c>
      <c r="E26" s="70"/>
      <c r="F26" s="70"/>
      <c r="G26" s="51">
        <f>SUM(G3:G7,G9:G15,G16:G20,G22:G25)</f>
        <v>1150000</v>
      </c>
      <c r="H26" s="52"/>
    </row>
    <row r="27" spans="1:8" ht="12" customHeight="1" x14ac:dyDescent="0.25">
      <c r="A27" s="2"/>
      <c r="B27" s="3"/>
      <c r="C27" s="3"/>
      <c r="D27" s="71" t="s">
        <v>71</v>
      </c>
      <c r="E27" s="72"/>
      <c r="F27" s="72"/>
      <c r="G27" s="53">
        <f>SUM(G8,G21)</f>
        <v>2400000</v>
      </c>
      <c r="H27" s="52"/>
    </row>
    <row r="28" spans="1:8" ht="12" customHeight="1" x14ac:dyDescent="0.25">
      <c r="A28" s="2"/>
      <c r="B28" s="4"/>
      <c r="C28" s="5"/>
      <c r="D28" s="62" t="s">
        <v>72</v>
      </c>
      <c r="E28" s="63"/>
      <c r="F28" s="63"/>
      <c r="G28" s="33">
        <f>SUM(G3:G25)</f>
        <v>3550000</v>
      </c>
      <c r="H28" s="8"/>
    </row>
    <row r="29" spans="1:8" x14ac:dyDescent="0.25">
      <c r="H29" s="1"/>
    </row>
  </sheetData>
  <mergeCells count="15">
    <mergeCell ref="D28:F28"/>
    <mergeCell ref="B16:B17"/>
    <mergeCell ref="A3:A17"/>
    <mergeCell ref="B20:B21"/>
    <mergeCell ref="B6:B7"/>
    <mergeCell ref="B14:B15"/>
    <mergeCell ref="D26:F26"/>
    <mergeCell ref="D27:F27"/>
    <mergeCell ref="B22:B24"/>
    <mergeCell ref="A18:A24"/>
    <mergeCell ref="A1:H1"/>
    <mergeCell ref="B11:B13"/>
    <mergeCell ref="B9:B10"/>
    <mergeCell ref="B18:B19"/>
    <mergeCell ref="G2:H2"/>
  </mergeCells>
  <phoneticPr fontId="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 Endre</dc:creator>
  <cp:lastModifiedBy>Sári Andrásné</cp:lastModifiedBy>
  <cp:lastPrinted>2015-06-03T09:28:45Z</cp:lastPrinted>
  <dcterms:created xsi:type="dcterms:W3CDTF">2013-05-21T12:36:26Z</dcterms:created>
  <dcterms:modified xsi:type="dcterms:W3CDTF">2015-06-11T15:03:14Z</dcterms:modified>
</cp:coreProperties>
</file>